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19425" windowHeight="1030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<sst xmlns="http://schemas.openxmlformats.org/spreadsheetml/2006/main" count="134" uniqueCount="131">
  <si>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</si>
  <si>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</si>
  <si>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</si>
  <si>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</si>
  <si>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</si>
  <si>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</si>
  <si>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</si>
  <si>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</si>
  <si>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</si>
  <si>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</si>
  <si>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</si>
  <si>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</si>
  <si>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</si>
  <si>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</si>
  <si>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</si>
  <si>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</si>
  <si>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</si>
  <si>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</si>
  <si>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</si>
  <si>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</si>
  <si>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</si>
  <si>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</si>
  <si>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</si>
  <si>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</si>
  <si>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</si>
  <si>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</si>
  <si>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</si>
  <si>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</si>
  <si>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</si>
  <si>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</si>
  <si>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</si>
  <si>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</si>
  <si>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</si>
  <si>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</si>
  <si>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</si>
  <si>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</si>
  <si>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</si>
  <si>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</si>
  <si>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</si>
  <si>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</si>
  <si>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</si>
  <si>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</si>
  <si>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</si>
  <si>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</si>
  <si>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</si>
  <si>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</si>
  <si>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</si>
  <si>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</si>
  <si>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</si>
  <si>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</si>
  <si>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</si>
  <si>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</si>
  <si>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</si>
  <si>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</si>
  <si>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</si>
  <si>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</si>
  <si>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</si>
  <si>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</si>
  <si>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</si>
  <si>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</si>
  <si>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</si>
  <si>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</si>
  <si>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</si>
  <si>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</si>
  <si>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</si>
  <si>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</si>
  <si>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</si>
  <si>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</si>
  <si>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</si>
  <si>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</si>
  <si>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</si>
  <si>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</si>
  <si>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</si>
  <si>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</si>
  <si>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</si>
  <si>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</si>
  <si>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</si>
  <si>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</si>
  <si>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</si>
  <si>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</si>
  <si>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</si>
  <si>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</si>
  <si>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</si>
  <si>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</si>
  <si>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</si>
  <si>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</si>
  <si>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</si>
  <si>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</si>
  <si>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</si>
  <si>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</si>
  <si>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</si>
  <si>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</si>
  <si>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</si>
  <si>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</si>
  <si>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</si>
  <si>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</si>
  <si>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</si>
  <si>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</si>
  <si>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</si>
  <si>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</si>
  <si>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</si>
  <si>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</si>
  <si>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</si>
  <si>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</si>
  <si>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</si>
  <si>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</si>
  <si>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</si>
  <si>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</si>
  <si>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</si>
  <si>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</si>
  <si>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</si>
  <si>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</si>
  <si>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</si>
  <si>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</si>
  <si>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</si>
  <si>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</si>
  <si>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</si>
  <si>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</si>
  <si>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</si>
  <si>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</si>
  <si>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</si>
  <si>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20XX (d)</t>
  </si>
  <si>
    <t>31 de diciembre de 20XX (e)</t>
  </si>
  <si>
    <t>Fondo de Ayuda, Asistencia y Reparación a Víctimas del Estado de Chihahua</t>
  </si>
  <si>
    <t>Al 31 de diciembre de 2024 y al 31 de diciembre de 2023 (b)</t>
  </si>
  <si>
    <t>2024</t>
  </si>
  <si>
    <t>LIC. EVA PATRICIA FRANCO LÓPEZ</t>
  </si>
  <si>
    <t>LIC. HORTENCIA VILLALOBOS MARTÍNEZ</t>
  </si>
  <si>
    <t xml:space="preserve">DIRECTORA GENERAL DE ADMINISTRACIÓN </t>
  </si>
  <si>
    <t>JEFA DEL DEPARTAMENTO DE FONDOS Y FIDEICOMISOS</t>
  </si>
  <si>
    <t>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</si>
</sst>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Protection="1">
      <protection locked="0"/>
    </xf>
    <xf numFmtId="0" fontId="9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G90" sqref="B2:G90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125</v>
      </c>
      <c r="D6" s="29" t="s">
        <v>122</v>
      </c>
      <c r="E6" s="29" t="s">
        <v>3</v>
      </c>
      <c r="F6" s="29" t="s">
        <v>121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4447626.93</v>
      </c>
      <c r="D9" s="18">
        <f>SUM(D10:D16)</f>
        <v>6541077.6299999999</v>
      </c>
      <c r="E9" s="10" t="s">
        <v>9</v>
      </c>
      <c r="F9" s="18">
        <f>SUM(F10:F18)</f>
        <v>5000</v>
      </c>
      <c r="G9" s="18">
        <f>SUM(G10:G18)</f>
        <v>663571.46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4447626.93</v>
      </c>
      <c r="D11" s="24">
        <v>6541077.6299999999</v>
      </c>
      <c r="E11" s="12" t="s">
        <v>13</v>
      </c>
      <c r="F11" s="24">
        <v>5000</v>
      </c>
      <c r="G11" s="24">
        <v>663571.46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75000</v>
      </c>
      <c r="D17" s="18">
        <f>SUM(D18:D24)</f>
        <v>65000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75000</v>
      </c>
      <c r="D19" s="24">
        <v>65000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4522626.93</v>
      </c>
      <c r="D47" s="18">
        <f>SUM(D41,D38,D37,D31,D25,D17,D9)</f>
        <v>6606077.6299999999</v>
      </c>
      <c r="E47" s="5" t="s">
        <v>83</v>
      </c>
      <c r="F47" s="18">
        <f>SUM(F42,F38,F31,F27,F26,F23,F19,F9)</f>
        <v>5000</v>
      </c>
      <c r="G47" s="18">
        <f>SUM(G42,G38,G31,G27,G26,G23,G19,G9)</f>
        <v>663571.46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5000</v>
      </c>
      <c r="G59" s="18">
        <f>SUM(G47,G57)</f>
        <v>663571.46</v>
      </c>
    </row>
    <row r="60" spans="2:7" ht="24" x14ac:dyDescent="0.2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4522626.93</v>
      </c>
      <c r="D62" s="18">
        <f>SUM(D47,D60)</f>
        <v>6606077.6299999999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126376181.95</v>
      </c>
      <c r="G63" s="18">
        <f>SUM(G64:G66)</f>
        <v>111376181.95</v>
      </c>
    </row>
    <row r="64" spans="2:7" x14ac:dyDescent="0.25">
      <c r="B64" s="13"/>
      <c r="C64" s="21"/>
      <c r="D64" s="21"/>
      <c r="E64" s="10" t="s">
        <v>107</v>
      </c>
      <c r="F64" s="24">
        <v>15000000</v>
      </c>
      <c r="G64" s="24">
        <v>14533333.33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111376181.95</v>
      </c>
      <c r="G66" s="24">
        <v>96842848.620000005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-121858555.02</v>
      </c>
      <c r="G68" s="18">
        <f>SUM(G69:G73)</f>
        <v>-105433675.78</v>
      </c>
    </row>
    <row r="69" spans="2:7" x14ac:dyDescent="0.25">
      <c r="B69" s="13"/>
      <c r="C69" s="21"/>
      <c r="D69" s="21"/>
      <c r="E69" s="10" t="s">
        <v>111</v>
      </c>
      <c r="F69" s="24">
        <v>-16424879.24</v>
      </c>
      <c r="G69" s="24">
        <v>-13672000.4</v>
      </c>
    </row>
    <row r="70" spans="2:7" x14ac:dyDescent="0.25">
      <c r="B70" s="13"/>
      <c r="C70" s="21"/>
      <c r="D70" s="21"/>
      <c r="E70" s="10" t="s">
        <v>112</v>
      </c>
      <c r="F70" s="24">
        <v>-105433675.78</v>
      </c>
      <c r="G70" s="24">
        <v>-91761675.379999995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4517626.9300000072</v>
      </c>
      <c r="G79" s="18">
        <f>SUM(G63,G68,G75)</f>
        <v>5942506.1700000018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4522626.9300000072</v>
      </c>
      <c r="G81" s="18">
        <f>SUM(G59,G79)</f>
        <v>6606077.6300000018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39"/>
      <c r="C87" s="40"/>
      <c r="D87" s="39"/>
      <c r="E87" s="39"/>
    </row>
    <row r="88" spans="2:7" s="27" customFormat="1" x14ac:dyDescent="0.25">
      <c r="B88" s="40" t="s">
        <v>126</v>
      </c>
      <c r="C88" s="40"/>
      <c r="D88" s="40" t="s">
        <v>127</v>
      </c>
      <c r="E88" s="26"/>
    </row>
    <row r="89" spans="2:7" s="27" customFormat="1" x14ac:dyDescent="0.25">
      <c r="B89" s="40" t="s">
        <v>128</v>
      </c>
      <c r="C89" s="40"/>
      <c r="D89" s="40" t="s">
        <v>129</v>
      </c>
      <c r="E89" s="26"/>
    </row>
    <row r="90" spans="2:7" s="27" customFormat="1" x14ac:dyDescent="0.25">
      <c r="B90" s="40" t="s">
        <v>130</v>
      </c>
      <c r="C90" s="40"/>
      <c r="D90" s="40" t="s">
        <v>130</v>
      </c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2025-02-07T22:09:12Z</cp:lastPrinted>
  <dcterms:created xsi:type="dcterms:W3CDTF">2020-01-08T19:54:23Z</dcterms:created>
  <dcterms:modified xsi:type="dcterms:W3CDTF">2025-02-07T22:09:13Z</dcterms:modified>
</cp:coreProperties>
</file>